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" windowWidth="14040" windowHeight="11020" activeTab="1"/>
  </bookViews>
  <sheets>
    <sheet name="ГП" sheetId="1" r:id="rId1"/>
    <sheet name="зем-имущ" sheetId="2" r:id="rId2"/>
    <sheet name="терплан" sheetId="3" r:id="rId3"/>
  </sheets>
  <definedNames/>
  <calcPr fullCalcOnLoad="1"/>
</workbook>
</file>

<file path=xl/sharedStrings.xml><?xml version="1.0" encoding="utf-8"?>
<sst xmlns="http://schemas.openxmlformats.org/spreadsheetml/2006/main" count="124" uniqueCount="61">
  <si>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</si>
  <si>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</si>
  <si>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</si>
  <si>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</si>
  <si>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</si>
  <si>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</si>
  <si>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</si>
  <si>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</si>
  <si>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</si>
  <si>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</si>
  <si>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</si>
  <si>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</si>
  <si>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</si>
  <si>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</si>
  <si>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</si>
  <si>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</si>
  <si>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</si>
  <si>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</si>
  <si>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</si>
  <si>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</si>
  <si>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</si>
  <si>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</si>
  <si>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</si>
  <si>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</si>
  <si>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</si>
  <si>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</si>
  <si>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</si>
  <si>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 xml:space="preserve">Примечание: ***) В случае отсутствия в 2016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</si>
  <si>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</si>
  <si>
    <t>1-й вариант расчета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</si>
  <si>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>Комплексная оценка эфективности релизации государственной программы ***)</t>
  </si>
  <si>
    <t>Комплексная оценка эфективности релизации подпрограммы ***)</t>
  </si>
  <si>
    <t>Количество объектов, по которым будет проведена оценка рыночной стоимости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</si>
  <si>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</si>
  <si>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 xml:space="preserve">ед. </t>
  </si>
  <si>
    <t>ед.</t>
  </si>
  <si>
    <t>Количество объектов, планируемых к приобретению в собственность Калужской области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</si>
  <si>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«Об обороте земель сельскохозяйственного назначения», в отношении которых будут проведены кадастровые работы</t>
  </si>
  <si>
    <t>га</t>
  </si>
  <si>
    <t>Площадь земельных участков сельскохозяйственного назначения, приобретенных в собственность Калужской области в соответствии со статьями 6 и 8 Федерального закона «Об обороте земель сельскохозяйственного назначения»</t>
  </si>
  <si>
    <t>Площадь земельных участков, изъятых, в том числе путем выкупа, для государственных нужд Калужской области</t>
  </si>
  <si>
    <t>Количество категорий земель, по которым будет проведена государственная кадастровая оценка</t>
  </si>
  <si>
    <t>Количество объектов, содержание и охрана которых будет организована</t>
  </si>
  <si>
    <r>
      <t xml:space="preserve">Расчет оценки эффективности реализации государственной программы  </t>
    </r>
    <r>
      <rPr>
        <b/>
        <u val="single"/>
        <sz val="16"/>
        <color indexed="8"/>
        <rFont val="Times New Roman"/>
        <family val="1"/>
      </rPr>
      <t>(подпрограммы</t>
    </r>
    <r>
      <rPr>
        <b/>
        <sz val="16"/>
        <color indexed="8"/>
        <rFont val="Times New Roman"/>
        <family val="1"/>
      </rPr>
      <t>) Калужской области  "Управление земельно-имущественными ресурсами Калужской области"</t>
    </r>
    <r>
      <rPr>
        <b/>
        <sz val="16"/>
        <color indexed="8"/>
        <rFont val="Times New Roman"/>
        <family val="1"/>
      </rPr>
      <t xml:space="preserve"> в 2016 году  *)
</t>
    </r>
  </si>
  <si>
    <t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</t>
  </si>
  <si>
    <t>%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</si>
  <si>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</si>
  <si>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</t>
  </si>
  <si>
    <t>Доля муниципальных образований с утвержденными границами</t>
  </si>
  <si>
    <t>Количество муниципальных образований Калужской области, имеющих утвержденные границы</t>
  </si>
  <si>
    <t>Количество конкурсов и мероприятий в сфере архитектуры и градостроительства</t>
  </si>
  <si>
    <r>
      <t xml:space="preserve">Расчет оценки эффективности реализации государственной программы  </t>
    </r>
    <r>
      <rPr>
        <b/>
        <u val="single"/>
        <sz val="16"/>
        <color indexed="8"/>
        <rFont val="Times New Roman"/>
        <family val="1"/>
      </rPr>
      <t>(подпрограммы</t>
    </r>
    <r>
      <rPr>
        <b/>
        <sz val="16"/>
        <color indexed="8"/>
        <rFont val="Times New Roman"/>
        <family val="1"/>
      </rPr>
      <t>) Калужской области  "Территориальное планирование Калужской области"</t>
    </r>
    <r>
      <rPr>
        <b/>
        <sz val="16"/>
        <color indexed="8"/>
        <rFont val="Times New Roman"/>
        <family val="1"/>
      </rPr>
      <t xml:space="preserve"> в 2016 году  *)
</t>
    </r>
  </si>
  <si>
    <r>
      <t>Расчет оценки эффективности реализации государственной программы Калужской области  "Управление имущественным комплексом Калужской области" в 2016 году  *)</t>
    </r>
    <r>
      <rPr>
        <b/>
        <sz val="16"/>
        <color indexed="8"/>
        <rFont val="Times New Roman"/>
        <family val="1"/>
      </rPr>
      <t xml:space="preserve">
</t>
    </r>
  </si>
  <si>
    <t xml:space="preserve">Критерий 1 - Степень достижения целей и решения задач государственной программы </t>
  </si>
  <si>
    <t>Критерий 2 - Степень оценки эффективности подпрограмм</t>
  </si>
  <si>
    <t>Наименование подпрограммы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</si>
  <si>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</si>
  <si>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>Подпрограмма "Управление земельно-имущественными ресурсами Калужской области""</t>
  </si>
  <si>
    <t>Подпрограмма  "Территориальное планирование Калужской области"</t>
  </si>
  <si>
    <t>…</t>
  </si>
  <si>
    <t>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</si>
</sst>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7" borderId="16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3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172" fontId="43" fillId="0" borderId="14" xfId="0" applyNumberFormat="1" applyFont="1" applyBorder="1" applyAlignment="1">
      <alignment/>
    </xf>
    <xf numFmtId="172" fontId="43" fillId="7" borderId="16" xfId="0" applyNumberFormat="1" applyFont="1" applyFill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172" fontId="43" fillId="7" borderId="15" xfId="0" applyNumberFormat="1" applyFont="1" applyFill="1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2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7" borderId="25" xfId="0" applyFont="1" applyFill="1" applyBorder="1" applyAlignment="1">
      <alignment horizontal="center"/>
    </xf>
    <xf numFmtId="0" fontId="43" fillId="7" borderId="26" xfId="0" applyFont="1" applyFill="1" applyBorder="1" applyAlignment="1">
      <alignment horizont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44" fillId="7" borderId="18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172" fontId="44" fillId="0" borderId="17" xfId="0" applyNumberFormat="1" applyFont="1" applyBorder="1" applyAlignment="1">
      <alignment horizontal="center" vertical="center" wrapText="1"/>
    </xf>
    <xf numFmtId="172" fontId="44" fillId="0" borderId="18" xfId="0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46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/>
    </xf>
    <xf numFmtId="0" fontId="47" fillId="0" borderId="39" xfId="0" applyFont="1" applyBorder="1" applyAlignment="1">
      <alignment horizontal="center" vertical="top"/>
    </xf>
    <xf numFmtId="0" fontId="45" fillId="0" borderId="0" xfId="0" applyFont="1" applyBorder="1" applyAlignment="1">
      <alignment vertical="top" wrapText="1"/>
    </xf>
    <xf numFmtId="0" fontId="46" fillId="0" borderId="36" xfId="0" applyFont="1" applyBorder="1" applyAlignment="1">
      <alignment horizontal="left"/>
    </xf>
    <xf numFmtId="0" fontId="45" fillId="0" borderId="21" xfId="0" applyFont="1" applyBorder="1" applyAlignment="1">
      <alignment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7" borderId="24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447675</xdr:rowOff>
    </xdr:from>
    <xdr:to>
      <xdr:col>6</xdr:col>
      <xdr:colOff>942975</xdr:colOff>
      <xdr:row>14</xdr:row>
      <xdr:rowOff>847725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43575" y="7686675"/>
          <a:ext cx="223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G36" sqref="G36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17</v>
      </c>
    </row>
    <row r="2" spans="1:7" ht="48" customHeight="1" thickBot="1">
      <c r="A2" s="81" t="s">
        <v>52</v>
      </c>
      <c r="B2" s="82"/>
      <c r="C2" s="82"/>
      <c r="D2" s="82"/>
      <c r="E2" s="82"/>
      <c r="F2" s="82"/>
      <c r="G2" s="83"/>
    </row>
    <row r="3" spans="1:7" ht="28.5" customHeight="1">
      <c r="A3" s="84"/>
      <c r="B3" s="84"/>
      <c r="C3" s="84"/>
      <c r="D3" s="84"/>
      <c r="E3" s="84"/>
      <c r="F3" s="84"/>
      <c r="G3" s="84"/>
    </row>
    <row r="4" spans="1:7" ht="15" thickBot="1">
      <c r="A4" s="85" t="s">
        <v>53</v>
      </c>
      <c r="B4" s="85"/>
      <c r="C4" s="85"/>
      <c r="D4" s="85"/>
      <c r="E4" s="85"/>
      <c r="F4" s="85"/>
      <c r="G4" s="85"/>
    </row>
    <row r="5" spans="1:7" ht="69.75" customHeight="1">
      <c r="A5" s="2"/>
      <c r="B5" s="3" t="s">
        <v>14</v>
      </c>
      <c r="C5" s="3" t="s">
        <v>0</v>
      </c>
      <c r="D5" s="22" t="s">
        <v>12</v>
      </c>
      <c r="E5" s="22" t="s">
        <v>13</v>
      </c>
      <c r="F5" s="22" t="s">
        <v>22</v>
      </c>
      <c r="G5" s="4" t="s">
        <v>5</v>
      </c>
    </row>
    <row r="6" spans="1:7" ht="84">
      <c r="A6" s="5">
        <v>1</v>
      </c>
      <c r="B6" s="21" t="s">
        <v>44</v>
      </c>
      <c r="C6" s="6" t="s">
        <v>45</v>
      </c>
      <c r="D6" s="6">
        <v>100</v>
      </c>
      <c r="E6" s="6">
        <v>183.6</v>
      </c>
      <c r="F6" s="6">
        <v>100</v>
      </c>
      <c r="G6" s="7"/>
    </row>
    <row r="7" spans="1:7" ht="111.75">
      <c r="A7" s="5">
        <v>2</v>
      </c>
      <c r="B7" s="21" t="s">
        <v>46</v>
      </c>
      <c r="C7" s="6" t="s">
        <v>45</v>
      </c>
      <c r="D7" s="6">
        <v>57</v>
      </c>
      <c r="E7" s="6">
        <v>57</v>
      </c>
      <c r="F7" s="6">
        <f>E7/D7*100</f>
        <v>100</v>
      </c>
      <c r="G7" s="7"/>
    </row>
    <row r="8" spans="1:7" ht="69.75">
      <c r="A8" s="5">
        <v>3</v>
      </c>
      <c r="B8" s="21" t="s">
        <v>47</v>
      </c>
      <c r="C8" s="6" t="s">
        <v>45</v>
      </c>
      <c r="D8" s="6">
        <v>90</v>
      </c>
      <c r="E8" s="6">
        <v>90.2</v>
      </c>
      <c r="F8" s="6">
        <v>100</v>
      </c>
      <c r="G8" s="7"/>
    </row>
    <row r="9" spans="1:7" ht="27.75">
      <c r="A9" s="5">
        <v>4</v>
      </c>
      <c r="B9" s="21" t="s">
        <v>48</v>
      </c>
      <c r="C9" s="6" t="s">
        <v>45</v>
      </c>
      <c r="D9" s="6">
        <v>34.2</v>
      </c>
      <c r="E9" s="6">
        <v>34.2</v>
      </c>
      <c r="F9" s="6">
        <f>E9/D9*100</f>
        <v>100</v>
      </c>
      <c r="G9" s="7"/>
    </row>
    <row r="10" spans="1:7" ht="14.25">
      <c r="A10" s="5"/>
      <c r="B10" s="6"/>
      <c r="C10" s="6"/>
      <c r="D10" s="6"/>
      <c r="E10" s="6"/>
      <c r="F10" s="23"/>
      <c r="G10" s="7"/>
    </row>
    <row r="11" spans="1:7" ht="14.25">
      <c r="A11" s="5"/>
      <c r="B11" s="6"/>
      <c r="C11" s="6"/>
      <c r="D11" s="6"/>
      <c r="E11" s="6"/>
      <c r="F11" s="23">
        <f>F6+F7+F8+F9</f>
        <v>400</v>
      </c>
      <c r="G11" s="7"/>
    </row>
    <row r="12" spans="1:7" ht="21" customHeight="1" thickBot="1">
      <c r="A12" s="69" t="s">
        <v>1</v>
      </c>
      <c r="B12" s="70"/>
      <c r="C12" s="70"/>
      <c r="D12" s="70"/>
      <c r="E12" s="70"/>
      <c r="F12" s="71"/>
      <c r="G12" s="24">
        <f>F11/A9</f>
        <v>100</v>
      </c>
    </row>
    <row r="13" spans="1:7" ht="31.5" customHeight="1">
      <c r="A13" s="86" t="s">
        <v>24</v>
      </c>
      <c r="B13" s="86"/>
      <c r="C13" s="86"/>
      <c r="D13" s="86"/>
      <c r="E13" s="86"/>
      <c r="F13" s="86"/>
      <c r="G13" s="86"/>
    </row>
    <row r="14" spans="1:7" ht="19.5" customHeight="1" thickBot="1">
      <c r="A14" s="80" t="s">
        <v>54</v>
      </c>
      <c r="B14" s="80"/>
      <c r="C14" s="80"/>
      <c r="D14" s="80"/>
      <c r="E14" s="80"/>
      <c r="F14" s="80"/>
      <c r="G14" s="80"/>
    </row>
    <row r="15" spans="1:7" ht="105.75" customHeight="1">
      <c r="A15" s="2"/>
      <c r="B15" s="74" t="s">
        <v>55</v>
      </c>
      <c r="C15" s="75"/>
      <c r="D15" s="76" t="s">
        <v>56</v>
      </c>
      <c r="E15" s="77"/>
      <c r="F15" s="78"/>
      <c r="G15" s="79"/>
    </row>
    <row r="16" spans="1:7" ht="30.75" customHeight="1">
      <c r="A16" s="5">
        <v>1</v>
      </c>
      <c r="B16" s="65" t="s">
        <v>57</v>
      </c>
      <c r="C16" s="66"/>
      <c r="D16" s="72">
        <v>100</v>
      </c>
      <c r="E16" s="73"/>
      <c r="F16" s="56"/>
      <c r="G16" s="57"/>
    </row>
    <row r="17" spans="1:7" ht="28.5" customHeight="1">
      <c r="A17" s="5">
        <v>2</v>
      </c>
      <c r="B17" s="65" t="s">
        <v>58</v>
      </c>
      <c r="C17" s="66"/>
      <c r="D17" s="72">
        <v>100</v>
      </c>
      <c r="E17" s="73"/>
      <c r="F17" s="56"/>
      <c r="G17" s="57"/>
    </row>
    <row r="18" spans="1:7" ht="14.25">
      <c r="A18" s="5"/>
      <c r="B18" s="65"/>
      <c r="C18" s="66"/>
      <c r="D18" s="60"/>
      <c r="E18" s="61"/>
      <c r="F18" s="56"/>
      <c r="G18" s="57"/>
    </row>
    <row r="19" spans="1:7" ht="14.25">
      <c r="A19" s="5"/>
      <c r="B19" s="25"/>
      <c r="C19" s="26"/>
      <c r="D19" s="27"/>
      <c r="E19" s="28"/>
      <c r="F19" s="29"/>
      <c r="G19" s="30"/>
    </row>
    <row r="20" spans="1:7" ht="14.25">
      <c r="A20" s="5"/>
      <c r="B20" s="25"/>
      <c r="C20" s="26"/>
      <c r="D20" s="27"/>
      <c r="E20" s="28"/>
      <c r="F20" s="29"/>
      <c r="G20" s="30"/>
    </row>
    <row r="21" spans="1:7" ht="14.25">
      <c r="A21" s="5" t="s">
        <v>59</v>
      </c>
      <c r="B21" s="58"/>
      <c r="C21" s="59"/>
      <c r="D21" s="60"/>
      <c r="E21" s="61"/>
      <c r="F21" s="56"/>
      <c r="G21" s="57"/>
    </row>
    <row r="22" spans="1:7" ht="14.25">
      <c r="A22" s="5" t="s">
        <v>60</v>
      </c>
      <c r="B22" s="58"/>
      <c r="C22" s="59"/>
      <c r="D22" s="60"/>
      <c r="E22" s="61"/>
      <c r="F22" s="56"/>
      <c r="G22" s="57"/>
    </row>
    <row r="23" spans="1:7" ht="15.75" customHeight="1">
      <c r="A23" s="10"/>
      <c r="B23" s="65" t="s">
        <v>26</v>
      </c>
      <c r="C23" s="66"/>
      <c r="D23" s="67">
        <f>D16+D17+D18</f>
        <v>200</v>
      </c>
      <c r="E23" s="68"/>
      <c r="F23" s="56"/>
      <c r="G23" s="57"/>
    </row>
    <row r="24" spans="1:7" ht="30" customHeight="1" thickBot="1">
      <c r="A24" s="69" t="s">
        <v>4</v>
      </c>
      <c r="B24" s="70"/>
      <c r="C24" s="70"/>
      <c r="D24" s="70"/>
      <c r="E24" s="71"/>
      <c r="F24" s="44">
        <f>D23/A17</f>
        <v>100</v>
      </c>
      <c r="G24" s="45"/>
    </row>
    <row r="25" spans="1:7" ht="17.25" customHeight="1" thickBot="1">
      <c r="A25" s="11"/>
      <c r="B25" s="11"/>
      <c r="C25" s="11"/>
      <c r="D25" s="11"/>
      <c r="E25" s="12"/>
      <c r="F25" s="9"/>
      <c r="G25" s="9"/>
    </row>
    <row r="26" spans="1:7" ht="15.75" customHeight="1">
      <c r="A26" s="31" t="s">
        <v>30</v>
      </c>
      <c r="B26" s="32"/>
      <c r="C26" s="32"/>
      <c r="D26" s="32"/>
      <c r="E26" s="32"/>
      <c r="F26" s="32"/>
      <c r="G26" s="33"/>
    </row>
    <row r="27" spans="1:7" ht="52.5" customHeight="1">
      <c r="A27" s="46" t="s">
        <v>29</v>
      </c>
      <c r="B27" s="47"/>
      <c r="C27" s="47"/>
      <c r="D27" s="47"/>
      <c r="E27" s="47"/>
      <c r="F27" s="47"/>
      <c r="G27" s="34">
        <f>0.5*G12+0.5*F24</f>
        <v>100</v>
      </c>
    </row>
    <row r="28" spans="1:7" ht="16.5" customHeight="1" thickBot="1">
      <c r="A28" s="15"/>
      <c r="B28" s="15"/>
      <c r="C28" s="15"/>
      <c r="D28" s="15"/>
      <c r="E28" s="15"/>
      <c r="F28" s="15"/>
      <c r="G28" s="16"/>
    </row>
    <row r="29" spans="1:7" ht="18.75" customHeight="1">
      <c r="A29" s="48" t="s">
        <v>31</v>
      </c>
      <c r="B29" s="49"/>
      <c r="C29" s="49"/>
      <c r="D29" s="49"/>
      <c r="E29" s="49"/>
      <c r="F29" s="49"/>
      <c r="G29" s="50"/>
    </row>
    <row r="30" spans="1:7" ht="31.5" customHeight="1" thickBot="1">
      <c r="A30" s="51" t="s">
        <v>28</v>
      </c>
      <c r="B30" s="52"/>
      <c r="C30" s="52"/>
      <c r="D30" s="52"/>
      <c r="E30" s="52"/>
      <c r="F30" s="52"/>
      <c r="G30" s="24">
        <f>0.8*G12+0.2*F24</f>
        <v>100</v>
      </c>
    </row>
    <row r="31" spans="1:7" ht="15" thickBot="1">
      <c r="A31" s="1"/>
      <c r="B31" s="1"/>
      <c r="C31" s="1"/>
      <c r="D31" s="1"/>
      <c r="E31" s="1"/>
      <c r="F31" s="1"/>
      <c r="G31" s="1"/>
    </row>
    <row r="32" spans="1:7" ht="30" customHeight="1" thickBot="1">
      <c r="A32" s="62" t="s">
        <v>20</v>
      </c>
      <c r="B32" s="63"/>
      <c r="C32" s="63"/>
      <c r="D32" s="63"/>
      <c r="E32" s="63"/>
      <c r="F32" s="64"/>
      <c r="G32" s="1"/>
    </row>
    <row r="33" spans="1:7" ht="13.5" customHeight="1">
      <c r="A33" s="53" t="s">
        <v>16</v>
      </c>
      <c r="B33" s="54"/>
      <c r="C33" s="54"/>
      <c r="D33" s="54" t="s">
        <v>25</v>
      </c>
      <c r="E33" s="54"/>
      <c r="F33" s="55"/>
      <c r="G33" s="1"/>
    </row>
    <row r="34" spans="1:7" ht="14.25">
      <c r="A34" s="36" t="s">
        <v>9</v>
      </c>
      <c r="B34" s="37"/>
      <c r="C34" s="37"/>
      <c r="D34" s="38" t="s">
        <v>6</v>
      </c>
      <c r="E34" s="38"/>
      <c r="F34" s="39"/>
      <c r="G34" s="1"/>
    </row>
    <row r="35" spans="1:7" ht="14.25">
      <c r="A35" s="36" t="s">
        <v>10</v>
      </c>
      <c r="B35" s="37"/>
      <c r="C35" s="37"/>
      <c r="D35" s="38" t="s">
        <v>7</v>
      </c>
      <c r="E35" s="38"/>
      <c r="F35" s="39"/>
      <c r="G35" s="1"/>
    </row>
    <row r="36" spans="1:7" ht="15" thickBot="1">
      <c r="A36" s="40" t="s">
        <v>11</v>
      </c>
      <c r="B36" s="41"/>
      <c r="C36" s="41"/>
      <c r="D36" s="42" t="s">
        <v>8</v>
      </c>
      <c r="E36" s="42"/>
      <c r="F36" s="43"/>
      <c r="G36" s="1"/>
    </row>
    <row r="37" spans="1:6" ht="17.25" customHeight="1">
      <c r="A37" s="35"/>
      <c r="B37" s="35"/>
      <c r="C37" s="35"/>
      <c r="D37" s="35"/>
      <c r="E37" s="35"/>
      <c r="F37" s="35"/>
    </row>
    <row r="38" spans="1:7" ht="47.25" customHeight="1">
      <c r="A38" s="35" t="s">
        <v>27</v>
      </c>
      <c r="B38" s="35"/>
      <c r="C38" s="35"/>
      <c r="D38" s="35"/>
      <c r="E38" s="35"/>
      <c r="F38" s="35"/>
      <c r="G38" s="20"/>
    </row>
    <row r="39" spans="1:6" ht="14.25">
      <c r="A39" s="35"/>
      <c r="B39" s="35"/>
      <c r="C39" s="35"/>
      <c r="D39" s="35"/>
      <c r="E39" s="35"/>
      <c r="F39" s="35"/>
    </row>
  </sheetData>
  <sheetProtection/>
  <mergeCells count="44">
    <mergeCell ref="B15:C15"/>
    <mergeCell ref="D15:E15"/>
    <mergeCell ref="F15:G15"/>
    <mergeCell ref="A14:G14"/>
    <mergeCell ref="A2:G2"/>
    <mergeCell ref="A3:G3"/>
    <mergeCell ref="A4:G4"/>
    <mergeCell ref="A13:G13"/>
    <mergeCell ref="A12:F12"/>
    <mergeCell ref="B23:C23"/>
    <mergeCell ref="D23:E23"/>
    <mergeCell ref="F23:G23"/>
    <mergeCell ref="A24:E24"/>
    <mergeCell ref="B16:C16"/>
    <mergeCell ref="D16:E16"/>
    <mergeCell ref="F16:G16"/>
    <mergeCell ref="F17:G17"/>
    <mergeCell ref="B17:C17"/>
    <mergeCell ref="D17:E17"/>
    <mergeCell ref="F18:G18"/>
    <mergeCell ref="B21:C21"/>
    <mergeCell ref="D21:E21"/>
    <mergeCell ref="F21:G21"/>
    <mergeCell ref="B22:C22"/>
    <mergeCell ref="D22:E22"/>
    <mergeCell ref="F22:G22"/>
    <mergeCell ref="B18:C18"/>
    <mergeCell ref="D18:E18"/>
    <mergeCell ref="F24:G24"/>
    <mergeCell ref="A27:F27"/>
    <mergeCell ref="A29:G29"/>
    <mergeCell ref="A30:F30"/>
    <mergeCell ref="A33:C33"/>
    <mergeCell ref="D33:F33"/>
    <mergeCell ref="A32:F32"/>
    <mergeCell ref="A37:F37"/>
    <mergeCell ref="A38:F38"/>
    <mergeCell ref="A39:F39"/>
    <mergeCell ref="A34:C34"/>
    <mergeCell ref="D34:F34"/>
    <mergeCell ref="A35:C35"/>
    <mergeCell ref="D35:F35"/>
    <mergeCell ref="A36:C36"/>
    <mergeCell ref="D36:F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17</v>
      </c>
    </row>
    <row r="2" spans="1:7" ht="63.75" customHeight="1" thickBot="1">
      <c r="A2" s="81" t="s">
        <v>43</v>
      </c>
      <c r="B2" s="82"/>
      <c r="C2" s="82"/>
      <c r="D2" s="82"/>
      <c r="E2" s="82"/>
      <c r="F2" s="82"/>
      <c r="G2" s="83"/>
    </row>
    <row r="3" spans="1:7" ht="28.5" customHeight="1">
      <c r="A3" s="84" t="s">
        <v>23</v>
      </c>
      <c r="B3" s="84"/>
      <c r="C3" s="84"/>
      <c r="D3" s="84"/>
      <c r="E3" s="84"/>
      <c r="F3" s="84"/>
      <c r="G3" s="84"/>
    </row>
    <row r="4" spans="1:7" ht="15" thickBot="1">
      <c r="A4" s="85" t="s">
        <v>21</v>
      </c>
      <c r="B4" s="85"/>
      <c r="C4" s="85"/>
      <c r="D4" s="85"/>
      <c r="E4" s="85"/>
      <c r="F4" s="85"/>
      <c r="G4" s="85"/>
    </row>
    <row r="5" spans="1:7" ht="69.75" customHeight="1">
      <c r="A5" s="2"/>
      <c r="B5" s="3" t="s">
        <v>14</v>
      </c>
      <c r="C5" s="3" t="s">
        <v>0</v>
      </c>
      <c r="D5" s="14" t="s">
        <v>12</v>
      </c>
      <c r="E5" s="14" t="s">
        <v>13</v>
      </c>
      <c r="F5" s="14" t="s">
        <v>22</v>
      </c>
      <c r="G5" s="4" t="s">
        <v>5</v>
      </c>
    </row>
    <row r="6" spans="1:7" ht="27.75">
      <c r="A6" s="5">
        <v>1</v>
      </c>
      <c r="B6" s="19" t="s">
        <v>32</v>
      </c>
      <c r="C6" s="6" t="s">
        <v>34</v>
      </c>
      <c r="D6" s="6">
        <v>781</v>
      </c>
      <c r="E6" s="6">
        <v>781</v>
      </c>
      <c r="F6" s="6">
        <f>E6/D6*100</f>
        <v>100</v>
      </c>
      <c r="G6" s="7"/>
    </row>
    <row r="7" spans="1:7" ht="69.75">
      <c r="A7" s="5">
        <v>2</v>
      </c>
      <c r="B7" s="19" t="s">
        <v>33</v>
      </c>
      <c r="C7" s="6" t="s">
        <v>35</v>
      </c>
      <c r="D7" s="6">
        <v>10</v>
      </c>
      <c r="E7" s="6">
        <v>10</v>
      </c>
      <c r="F7" s="6">
        <f aca="true" t="shared" si="0" ref="F7:F13">E7/D7*100</f>
        <v>100</v>
      </c>
      <c r="G7" s="7"/>
    </row>
    <row r="8" spans="1:7" ht="42">
      <c r="A8" s="5">
        <v>3</v>
      </c>
      <c r="B8" s="19" t="s">
        <v>36</v>
      </c>
      <c r="C8" s="6" t="s">
        <v>35</v>
      </c>
      <c r="D8" s="6">
        <v>1</v>
      </c>
      <c r="E8" s="6">
        <v>1</v>
      </c>
      <c r="F8" s="6">
        <f t="shared" si="0"/>
        <v>100</v>
      </c>
      <c r="G8" s="7"/>
    </row>
    <row r="9" spans="1:7" ht="139.5">
      <c r="A9" s="5">
        <v>4</v>
      </c>
      <c r="B9" s="19" t="s">
        <v>37</v>
      </c>
      <c r="C9" s="6" t="s">
        <v>38</v>
      </c>
      <c r="D9" s="6">
        <v>65</v>
      </c>
      <c r="E9" s="6">
        <v>65</v>
      </c>
      <c r="F9" s="6">
        <f t="shared" si="0"/>
        <v>100</v>
      </c>
      <c r="G9" s="7"/>
    </row>
    <row r="10" spans="1:7" ht="84">
      <c r="A10" s="5">
        <v>5</v>
      </c>
      <c r="B10" s="19" t="s">
        <v>39</v>
      </c>
      <c r="C10" s="6" t="s">
        <v>38</v>
      </c>
      <c r="D10" s="6">
        <v>45.8</v>
      </c>
      <c r="E10" s="6">
        <v>45.8</v>
      </c>
      <c r="F10" s="6">
        <f t="shared" si="0"/>
        <v>100</v>
      </c>
      <c r="G10" s="7"/>
    </row>
    <row r="11" spans="1:7" ht="42">
      <c r="A11" s="5">
        <v>6</v>
      </c>
      <c r="B11" s="19" t="s">
        <v>40</v>
      </c>
      <c r="C11" s="6" t="s">
        <v>38</v>
      </c>
      <c r="D11" s="6">
        <v>72.2</v>
      </c>
      <c r="E11" s="6">
        <v>72.2</v>
      </c>
      <c r="F11" s="6">
        <f t="shared" si="0"/>
        <v>100</v>
      </c>
      <c r="G11" s="7"/>
    </row>
    <row r="12" spans="1:7" ht="42">
      <c r="A12" s="5">
        <v>7</v>
      </c>
      <c r="B12" s="19" t="s">
        <v>41</v>
      </c>
      <c r="C12" s="6" t="s">
        <v>35</v>
      </c>
      <c r="D12" s="6">
        <v>1</v>
      </c>
      <c r="E12" s="6">
        <v>1</v>
      </c>
      <c r="F12" s="6">
        <f t="shared" si="0"/>
        <v>100</v>
      </c>
      <c r="G12" s="7"/>
    </row>
    <row r="13" spans="1:7" ht="27.75">
      <c r="A13" s="5">
        <v>8</v>
      </c>
      <c r="B13" s="19" t="s">
        <v>42</v>
      </c>
      <c r="C13" s="6" t="s">
        <v>35</v>
      </c>
      <c r="D13" s="6">
        <v>2</v>
      </c>
      <c r="E13" s="6">
        <v>2</v>
      </c>
      <c r="F13" s="6">
        <f t="shared" si="0"/>
        <v>100</v>
      </c>
      <c r="G13" s="7"/>
    </row>
    <row r="14" spans="1:7" ht="14.25">
      <c r="A14" s="5"/>
      <c r="B14" s="6" t="s">
        <v>15</v>
      </c>
      <c r="C14" s="6"/>
      <c r="D14" s="6"/>
      <c r="E14" s="6"/>
      <c r="F14" s="6">
        <f>SUM(F6:F13)</f>
        <v>800</v>
      </c>
      <c r="G14" s="7"/>
    </row>
    <row r="15" spans="1:7" ht="21" customHeight="1" thickBot="1">
      <c r="A15" s="69" t="s">
        <v>1</v>
      </c>
      <c r="B15" s="70"/>
      <c r="C15" s="70"/>
      <c r="D15" s="70"/>
      <c r="E15" s="70"/>
      <c r="F15" s="71"/>
      <c r="G15" s="8">
        <f>1/A13*F14</f>
        <v>100</v>
      </c>
    </row>
    <row r="16" spans="1:7" ht="31.5" customHeight="1">
      <c r="A16" s="84" t="s">
        <v>24</v>
      </c>
      <c r="B16" s="84"/>
      <c r="C16" s="84"/>
      <c r="D16" s="84"/>
      <c r="E16" s="84"/>
      <c r="F16" s="84"/>
      <c r="G16" s="84"/>
    </row>
    <row r="17" spans="1:7" ht="19.5" customHeight="1" thickBot="1">
      <c r="A17" s="80" t="s">
        <v>19</v>
      </c>
      <c r="B17" s="80"/>
      <c r="C17" s="80"/>
      <c r="D17" s="80"/>
      <c r="E17" s="80"/>
      <c r="F17" s="80"/>
      <c r="G17" s="80"/>
    </row>
    <row r="18" spans="1:7" ht="105.75" customHeight="1">
      <c r="A18" s="2"/>
      <c r="B18" s="54" t="s">
        <v>2</v>
      </c>
      <c r="C18" s="54"/>
      <c r="D18" s="93" t="s">
        <v>18</v>
      </c>
      <c r="E18" s="93"/>
      <c r="F18" s="93" t="s">
        <v>3</v>
      </c>
      <c r="G18" s="94"/>
    </row>
    <row r="19" spans="1:7" ht="40.5" customHeight="1">
      <c r="A19" s="5">
        <v>1</v>
      </c>
      <c r="B19" s="87"/>
      <c r="C19" s="87"/>
      <c r="D19" s="92"/>
      <c r="E19" s="92"/>
      <c r="F19" s="38"/>
      <c r="G19" s="39"/>
    </row>
    <row r="20" spans="1:7" ht="15.75" customHeight="1">
      <c r="A20" s="10"/>
      <c r="B20" s="89" t="s">
        <v>26</v>
      </c>
      <c r="C20" s="89"/>
      <c r="D20" s="88">
        <f>SUM(D19:D19)*100</f>
        <v>0</v>
      </c>
      <c r="E20" s="88"/>
      <c r="F20" s="38"/>
      <c r="G20" s="39"/>
    </row>
    <row r="21" spans="1:7" ht="30" customHeight="1" thickBot="1">
      <c r="A21" s="90" t="s">
        <v>4</v>
      </c>
      <c r="B21" s="91"/>
      <c r="C21" s="91"/>
      <c r="D21" s="91"/>
      <c r="E21" s="91"/>
      <c r="F21" s="95">
        <f>D20/A19</f>
        <v>0</v>
      </c>
      <c r="G21" s="96"/>
    </row>
    <row r="22" spans="1:7" ht="17.25" customHeight="1">
      <c r="A22" s="11"/>
      <c r="B22" s="11"/>
      <c r="C22" s="11"/>
      <c r="D22" s="11"/>
      <c r="E22" s="12"/>
      <c r="F22" s="9"/>
      <c r="G22" s="9"/>
    </row>
    <row r="23" spans="1:7" ht="16.5" customHeight="1" thickBot="1">
      <c r="A23" s="15"/>
      <c r="B23" s="15"/>
      <c r="C23" s="15"/>
      <c r="D23" s="15"/>
      <c r="E23" s="15"/>
      <c r="F23" s="15"/>
      <c r="G23" s="16"/>
    </row>
    <row r="24" spans="1:7" ht="18.75" customHeight="1">
      <c r="A24" s="48" t="s">
        <v>31</v>
      </c>
      <c r="B24" s="49"/>
      <c r="C24" s="49"/>
      <c r="D24" s="49"/>
      <c r="E24" s="49"/>
      <c r="F24" s="49"/>
      <c r="G24" s="50"/>
    </row>
    <row r="25" spans="1:7" ht="31.5" customHeight="1" thickBot="1">
      <c r="A25" s="51" t="s">
        <v>28</v>
      </c>
      <c r="B25" s="52"/>
      <c r="C25" s="52"/>
      <c r="D25" s="52"/>
      <c r="E25" s="52"/>
      <c r="F25" s="52"/>
      <c r="G25" s="8">
        <f>G15</f>
        <v>100</v>
      </c>
    </row>
    <row r="26" spans="1:7" ht="15" thickBot="1">
      <c r="A26" s="1"/>
      <c r="B26" s="1"/>
      <c r="C26" s="1"/>
      <c r="D26" s="1"/>
      <c r="E26" s="1"/>
      <c r="F26" s="1"/>
      <c r="G26" s="1"/>
    </row>
    <row r="27" spans="1:7" ht="30" customHeight="1" thickBot="1">
      <c r="A27" s="62" t="s">
        <v>20</v>
      </c>
      <c r="B27" s="63"/>
      <c r="C27" s="63"/>
      <c r="D27" s="63"/>
      <c r="E27" s="63"/>
      <c r="F27" s="64"/>
      <c r="G27" s="1"/>
    </row>
    <row r="28" spans="1:7" ht="13.5" customHeight="1">
      <c r="A28" s="53" t="s">
        <v>16</v>
      </c>
      <c r="B28" s="54"/>
      <c r="C28" s="54"/>
      <c r="D28" s="54" t="s">
        <v>25</v>
      </c>
      <c r="E28" s="54"/>
      <c r="F28" s="55"/>
      <c r="G28" s="1"/>
    </row>
    <row r="29" spans="1:7" ht="14.25">
      <c r="A29" s="36" t="s">
        <v>9</v>
      </c>
      <c r="B29" s="37"/>
      <c r="C29" s="37"/>
      <c r="D29" s="38" t="s">
        <v>6</v>
      </c>
      <c r="E29" s="38"/>
      <c r="F29" s="39"/>
      <c r="G29" s="1"/>
    </row>
    <row r="30" spans="1:7" ht="14.25">
      <c r="A30" s="36" t="s">
        <v>10</v>
      </c>
      <c r="B30" s="37"/>
      <c r="C30" s="37"/>
      <c r="D30" s="38" t="s">
        <v>7</v>
      </c>
      <c r="E30" s="38"/>
      <c r="F30" s="39"/>
      <c r="G30" s="1"/>
    </row>
    <row r="31" spans="1:7" ht="15" thickBot="1">
      <c r="A31" s="40" t="s">
        <v>11</v>
      </c>
      <c r="B31" s="41"/>
      <c r="C31" s="41"/>
      <c r="D31" s="42" t="s">
        <v>8</v>
      </c>
      <c r="E31" s="42"/>
      <c r="F31" s="43"/>
      <c r="G31" s="1"/>
    </row>
    <row r="32" spans="1:6" ht="17.25" customHeight="1">
      <c r="A32" s="35"/>
      <c r="B32" s="35"/>
      <c r="C32" s="35"/>
      <c r="D32" s="35"/>
      <c r="E32" s="35"/>
      <c r="F32" s="35"/>
    </row>
    <row r="33" spans="1:7" ht="47.25" customHeight="1">
      <c r="A33" s="35" t="s">
        <v>27</v>
      </c>
      <c r="B33" s="35"/>
      <c r="C33" s="35"/>
      <c r="D33" s="35"/>
      <c r="E33" s="35"/>
      <c r="F33" s="35"/>
      <c r="G33" s="13"/>
    </row>
    <row r="34" spans="1:6" ht="14.25">
      <c r="A34" s="35"/>
      <c r="B34" s="35"/>
      <c r="C34" s="35"/>
      <c r="D34" s="35"/>
      <c r="E34" s="35"/>
      <c r="F34" s="35"/>
    </row>
  </sheetData>
  <sheetProtection/>
  <mergeCells count="31">
    <mergeCell ref="F18:G18"/>
    <mergeCell ref="F20:G20"/>
    <mergeCell ref="F21:G21"/>
    <mergeCell ref="D18:E18"/>
    <mergeCell ref="A34:F34"/>
    <mergeCell ref="D20:E20"/>
    <mergeCell ref="A33:F33"/>
    <mergeCell ref="B20:C20"/>
    <mergeCell ref="A21:E21"/>
    <mergeCell ref="D28:F28"/>
    <mergeCell ref="A30:C30"/>
    <mergeCell ref="A31:C31"/>
    <mergeCell ref="A32:F32"/>
    <mergeCell ref="A3:G3"/>
    <mergeCell ref="A2:G2"/>
    <mergeCell ref="A4:G4"/>
    <mergeCell ref="A17:G17"/>
    <mergeCell ref="B18:C18"/>
    <mergeCell ref="B19:C19"/>
    <mergeCell ref="A15:F15"/>
    <mergeCell ref="F19:G19"/>
    <mergeCell ref="A16:G16"/>
    <mergeCell ref="D19:E19"/>
    <mergeCell ref="A24:G24"/>
    <mergeCell ref="A25:F25"/>
    <mergeCell ref="D29:F29"/>
    <mergeCell ref="D30:F30"/>
    <mergeCell ref="D31:F31"/>
    <mergeCell ref="A27:F27"/>
    <mergeCell ref="A28:C28"/>
    <mergeCell ref="A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17</v>
      </c>
    </row>
    <row r="2" spans="1:7" ht="63.75" customHeight="1" thickBot="1">
      <c r="A2" s="81" t="s">
        <v>51</v>
      </c>
      <c r="B2" s="82"/>
      <c r="C2" s="82"/>
      <c r="D2" s="82"/>
      <c r="E2" s="82"/>
      <c r="F2" s="82"/>
      <c r="G2" s="83"/>
    </row>
    <row r="3" spans="1:7" ht="28.5" customHeight="1">
      <c r="A3" s="84" t="s">
        <v>23</v>
      </c>
      <c r="B3" s="84"/>
      <c r="C3" s="84"/>
      <c r="D3" s="84"/>
      <c r="E3" s="84"/>
      <c r="F3" s="84"/>
      <c r="G3" s="84"/>
    </row>
    <row r="4" spans="1:7" ht="15" thickBot="1">
      <c r="A4" s="85" t="s">
        <v>21</v>
      </c>
      <c r="B4" s="85"/>
      <c r="C4" s="85"/>
      <c r="D4" s="85"/>
      <c r="E4" s="85"/>
      <c r="F4" s="85"/>
      <c r="G4" s="85"/>
    </row>
    <row r="5" spans="1:7" ht="69.75" customHeight="1">
      <c r="A5" s="2"/>
      <c r="B5" s="3" t="s">
        <v>14</v>
      </c>
      <c r="C5" s="3" t="s">
        <v>0</v>
      </c>
      <c r="D5" s="18" t="s">
        <v>12</v>
      </c>
      <c r="E5" s="18" t="s">
        <v>13</v>
      </c>
      <c r="F5" s="18" t="s">
        <v>22</v>
      </c>
      <c r="G5" s="4" t="s">
        <v>5</v>
      </c>
    </row>
    <row r="6" spans="1:7" ht="42">
      <c r="A6" s="5">
        <v>1</v>
      </c>
      <c r="B6" s="19" t="s">
        <v>49</v>
      </c>
      <c r="C6" s="6" t="s">
        <v>34</v>
      </c>
      <c r="D6" s="6">
        <v>172</v>
      </c>
      <c r="E6" s="6">
        <v>172</v>
      </c>
      <c r="F6" s="6">
        <f>E6/D6*100</f>
        <v>100</v>
      </c>
      <c r="G6" s="7"/>
    </row>
    <row r="7" spans="1:7" ht="27.75">
      <c r="A7" s="5">
        <v>2</v>
      </c>
      <c r="B7" s="19" t="s">
        <v>50</v>
      </c>
      <c r="C7" s="6" t="s">
        <v>35</v>
      </c>
      <c r="D7" s="6">
        <v>2</v>
      </c>
      <c r="E7" s="6">
        <v>2</v>
      </c>
      <c r="F7" s="6">
        <f>E7/D7*100</f>
        <v>100</v>
      </c>
      <c r="G7" s="7"/>
    </row>
    <row r="8" spans="1:7" ht="14.25">
      <c r="A8" s="5"/>
      <c r="B8" s="6" t="s">
        <v>15</v>
      </c>
      <c r="C8" s="6"/>
      <c r="D8" s="6"/>
      <c r="E8" s="6"/>
      <c r="F8" s="6">
        <f>SUM(F6:F7)</f>
        <v>200</v>
      </c>
      <c r="G8" s="7"/>
    </row>
    <row r="9" spans="1:7" ht="21" customHeight="1" thickBot="1">
      <c r="A9" s="69" t="s">
        <v>1</v>
      </c>
      <c r="B9" s="70"/>
      <c r="C9" s="70"/>
      <c r="D9" s="70"/>
      <c r="E9" s="70"/>
      <c r="F9" s="71"/>
      <c r="G9" s="8">
        <f>1/A7*F8</f>
        <v>100</v>
      </c>
    </row>
    <row r="10" spans="1:7" ht="31.5" customHeight="1">
      <c r="A10" s="84" t="s">
        <v>24</v>
      </c>
      <c r="B10" s="84"/>
      <c r="C10" s="84"/>
      <c r="D10" s="84"/>
      <c r="E10" s="84"/>
      <c r="F10" s="84"/>
      <c r="G10" s="84"/>
    </row>
    <row r="11" spans="1:7" ht="19.5" customHeight="1" thickBot="1">
      <c r="A11" s="80" t="s">
        <v>19</v>
      </c>
      <c r="B11" s="80"/>
      <c r="C11" s="80"/>
      <c r="D11" s="80"/>
      <c r="E11" s="80"/>
      <c r="F11" s="80"/>
      <c r="G11" s="80"/>
    </row>
    <row r="12" spans="1:7" ht="105.75" customHeight="1">
      <c r="A12" s="2"/>
      <c r="B12" s="54" t="s">
        <v>2</v>
      </c>
      <c r="C12" s="54"/>
      <c r="D12" s="93" t="s">
        <v>18</v>
      </c>
      <c r="E12" s="93"/>
      <c r="F12" s="93" t="s">
        <v>3</v>
      </c>
      <c r="G12" s="94"/>
    </row>
    <row r="13" spans="1:7" ht="40.5" customHeight="1">
      <c r="A13" s="5">
        <v>1</v>
      </c>
      <c r="B13" s="97"/>
      <c r="C13" s="97"/>
      <c r="D13" s="92"/>
      <c r="E13" s="92"/>
      <c r="F13" s="38"/>
      <c r="G13" s="39"/>
    </row>
    <row r="14" spans="1:7" ht="15.75" customHeight="1">
      <c r="A14" s="10"/>
      <c r="B14" s="89" t="s">
        <v>26</v>
      </c>
      <c r="C14" s="89"/>
      <c r="D14" s="88">
        <f>SUM(D13:D13)*100</f>
        <v>0</v>
      </c>
      <c r="E14" s="88"/>
      <c r="F14" s="38"/>
      <c r="G14" s="39"/>
    </row>
    <row r="15" spans="1:7" ht="30" customHeight="1" thickBot="1">
      <c r="A15" s="90" t="s">
        <v>4</v>
      </c>
      <c r="B15" s="91"/>
      <c r="C15" s="91"/>
      <c r="D15" s="91"/>
      <c r="E15" s="91"/>
      <c r="F15" s="95">
        <f>D14/A13</f>
        <v>0</v>
      </c>
      <c r="G15" s="96"/>
    </row>
    <row r="16" spans="1:7" ht="17.25" customHeight="1">
      <c r="A16" s="11"/>
      <c r="B16" s="11"/>
      <c r="C16" s="11"/>
      <c r="D16" s="11"/>
      <c r="E16" s="12"/>
      <c r="F16" s="9"/>
      <c r="G16" s="9"/>
    </row>
    <row r="17" spans="1:7" ht="16.5" customHeight="1" thickBot="1">
      <c r="A17" s="15"/>
      <c r="B17" s="15"/>
      <c r="C17" s="15"/>
      <c r="D17" s="15"/>
      <c r="E17" s="15"/>
      <c r="F17" s="15"/>
      <c r="G17" s="16"/>
    </row>
    <row r="18" spans="1:7" ht="18.75" customHeight="1">
      <c r="A18" s="48" t="s">
        <v>31</v>
      </c>
      <c r="B18" s="49"/>
      <c r="C18" s="49"/>
      <c r="D18" s="49"/>
      <c r="E18" s="49"/>
      <c r="F18" s="49"/>
      <c r="G18" s="50"/>
    </row>
    <row r="19" spans="1:7" ht="31.5" customHeight="1" thickBot="1">
      <c r="A19" s="51" t="s">
        <v>28</v>
      </c>
      <c r="B19" s="52"/>
      <c r="C19" s="52"/>
      <c r="D19" s="52"/>
      <c r="E19" s="52"/>
      <c r="F19" s="52"/>
      <c r="G19" s="8">
        <f>G9</f>
        <v>100</v>
      </c>
    </row>
    <row r="20" spans="1:7" ht="15" thickBot="1">
      <c r="A20" s="1"/>
      <c r="B20" s="1"/>
      <c r="C20" s="1"/>
      <c r="D20" s="1"/>
      <c r="E20" s="1"/>
      <c r="F20" s="1"/>
      <c r="G20" s="1"/>
    </row>
    <row r="21" spans="1:7" ht="30" customHeight="1" thickBot="1">
      <c r="A21" s="62" t="s">
        <v>20</v>
      </c>
      <c r="B21" s="63"/>
      <c r="C21" s="63"/>
      <c r="D21" s="63"/>
      <c r="E21" s="63"/>
      <c r="F21" s="64"/>
      <c r="G21" s="1"/>
    </row>
    <row r="22" spans="1:7" ht="13.5" customHeight="1">
      <c r="A22" s="53" t="s">
        <v>16</v>
      </c>
      <c r="B22" s="54"/>
      <c r="C22" s="54"/>
      <c r="D22" s="54" t="s">
        <v>25</v>
      </c>
      <c r="E22" s="54"/>
      <c r="F22" s="55"/>
      <c r="G22" s="1"/>
    </row>
    <row r="23" spans="1:7" ht="14.25">
      <c r="A23" s="36" t="s">
        <v>9</v>
      </c>
      <c r="B23" s="37"/>
      <c r="C23" s="37"/>
      <c r="D23" s="38" t="s">
        <v>6</v>
      </c>
      <c r="E23" s="38"/>
      <c r="F23" s="39"/>
      <c r="G23" s="1"/>
    </row>
    <row r="24" spans="1:7" ht="14.25">
      <c r="A24" s="36" t="s">
        <v>10</v>
      </c>
      <c r="B24" s="37"/>
      <c r="C24" s="37"/>
      <c r="D24" s="38" t="s">
        <v>7</v>
      </c>
      <c r="E24" s="38"/>
      <c r="F24" s="39"/>
      <c r="G24" s="1"/>
    </row>
    <row r="25" spans="1:7" ht="15" thickBot="1">
      <c r="A25" s="40" t="s">
        <v>11</v>
      </c>
      <c r="B25" s="41"/>
      <c r="C25" s="41"/>
      <c r="D25" s="42" t="s">
        <v>8</v>
      </c>
      <c r="E25" s="42"/>
      <c r="F25" s="43"/>
      <c r="G25" s="1"/>
    </row>
    <row r="26" spans="1:6" ht="17.25" customHeight="1">
      <c r="A26" s="35"/>
      <c r="B26" s="35"/>
      <c r="C26" s="35"/>
      <c r="D26" s="35"/>
      <c r="E26" s="35"/>
      <c r="F26" s="35"/>
    </row>
    <row r="27" spans="1:7" ht="47.25" customHeight="1">
      <c r="A27" s="35" t="s">
        <v>27</v>
      </c>
      <c r="B27" s="35"/>
      <c r="C27" s="35"/>
      <c r="D27" s="35"/>
      <c r="E27" s="35"/>
      <c r="F27" s="35"/>
      <c r="G27" s="17"/>
    </row>
    <row r="28" spans="1:6" ht="14.25">
      <c r="A28" s="35"/>
      <c r="B28" s="35"/>
      <c r="C28" s="35"/>
      <c r="D28" s="35"/>
      <c r="E28" s="35"/>
      <c r="F28" s="35"/>
    </row>
  </sheetData>
  <sheetProtection/>
  <mergeCells count="31">
    <mergeCell ref="A2:G2"/>
    <mergeCell ref="A3:G3"/>
    <mergeCell ref="A4:G4"/>
    <mergeCell ref="A9:F9"/>
    <mergeCell ref="A10:G10"/>
    <mergeCell ref="A11:G11"/>
    <mergeCell ref="B12:C12"/>
    <mergeCell ref="D12:E12"/>
    <mergeCell ref="F12:G12"/>
    <mergeCell ref="B13:C13"/>
    <mergeCell ref="D13:E13"/>
    <mergeCell ref="F13:G13"/>
    <mergeCell ref="A18:G18"/>
    <mergeCell ref="A19:F19"/>
    <mergeCell ref="A21:F21"/>
    <mergeCell ref="A22:C22"/>
    <mergeCell ref="D22:F22"/>
    <mergeCell ref="B14:C14"/>
    <mergeCell ref="D14:E14"/>
    <mergeCell ref="F14:G14"/>
    <mergeCell ref="A15:E15"/>
    <mergeCell ref="F15:G15"/>
    <mergeCell ref="A26:F26"/>
    <mergeCell ref="A27:F27"/>
    <mergeCell ref="A28:F28"/>
    <mergeCell ref="A23:C23"/>
    <mergeCell ref="D23:F23"/>
    <mergeCell ref="A24:C24"/>
    <mergeCell ref="D24:F24"/>
    <mergeCell ref="A25:C25"/>
    <mergeCell ref="D25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2017-01-17T07:20:25Z</cp:lastPrinted>
  <dcterms:created xsi:type="dcterms:W3CDTF">2014-01-29T06:13:10Z</dcterms:created>
  <dcterms:modified xsi:type="dcterms:W3CDTF">2017-04-06T08:59:09Z</dcterms:modified>
  <cp:category/>
  <cp:version/>
  <cp:contentType/>
  <cp:contentStatus/>
</cp:coreProperties>
</file>